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<sst xmlns="http://schemas.openxmlformats.org/spreadsheetml/2006/main" count="62" uniqueCount="62">
  <si>
    <t>Gasoline:</t>
  </si>
  <si>
    <t>Water:</t>
  </si>
  <si>
    <t>Entertainment:</t>
  </si>
  <si>
    <t>Clothing:</t>
  </si>
  <si>
    <t>Drinking Water:</t>
  </si>
  <si>
    <t>Cell Phone:</t>
  </si>
  <si>
    <t>Electricity:</t>
  </si>
  <si>
    <t>Auto Insurance:</t>
  </si>
  <si>
    <t>Books:</t>
  </si>
  <si>
    <t>Software:</t>
  </si>
  <si>
    <t>Laundry:</t>
  </si>
  <si>
    <t>Cost:</t>
  </si>
  <si>
    <t>Household Supplies:</t>
  </si>
  <si>
    <t>Dental:</t>
  </si>
  <si>
    <t>Health Insurance:</t>
  </si>
  <si>
    <t>Home/Renters Insurance:</t>
  </si>
  <si>
    <t>Gifts for Family/Friends:</t>
  </si>
  <si>
    <t>Doctors/Co-pay:</t>
  </si>
  <si>
    <t>Road Tolls:</t>
  </si>
  <si>
    <t>Home Improvements:</t>
  </si>
  <si>
    <t>Furniture/Home Decor:</t>
  </si>
  <si>
    <t>Drinks/Liquor/Coffee:</t>
  </si>
  <si>
    <t>Charity/Donations:</t>
  </si>
  <si>
    <t>Groceries</t>
  </si>
  <si>
    <t>Hobbies:</t>
  </si>
  <si>
    <t>Personal Care:</t>
  </si>
  <si>
    <t>Electronics/Computers:</t>
  </si>
  <si>
    <t>Mortgage/Rent:</t>
  </si>
  <si>
    <t>Trash/Sewer:</t>
  </si>
  <si>
    <t>Cable/Satellite:</t>
  </si>
  <si>
    <t>Vehicle Payments</t>
  </si>
  <si>
    <t>License/Registration:</t>
  </si>
  <si>
    <t>Bus/Taxi/Train Fare:</t>
  </si>
  <si>
    <t>Veterinarian/Pet Care:</t>
  </si>
  <si>
    <t>Life Insurance:</t>
  </si>
  <si>
    <t>Newspaper/Magazine Subscriptions:</t>
  </si>
  <si>
    <t>Salon/Barber:</t>
  </si>
  <si>
    <t>Pet Supplies:</t>
  </si>
  <si>
    <t>Dining Out:</t>
  </si>
  <si>
    <t>http://www.retirementegg.com</t>
  </si>
  <si>
    <t>Travel/Vacation:</t>
  </si>
  <si>
    <t>Expense:</t>
  </si>
  <si>
    <t>Health Club Membership:</t>
  </si>
  <si>
    <t>$10 * 30 days</t>
  </si>
  <si>
    <t>$200/year</t>
  </si>
  <si>
    <t>movies, music, games, etc</t>
  </si>
  <si>
    <t>Notes:</t>
  </si>
  <si>
    <t>Loans/Debt:</t>
  </si>
  <si>
    <t>Internet/Telephone:</t>
  </si>
  <si>
    <t>Monthly Living Expense:</t>
  </si>
  <si>
    <t>Yearly Living Expense:</t>
  </si>
  <si>
    <t>Nestegg Need*:</t>
  </si>
  <si>
    <r>
      <t xml:space="preserve">Copyright </t>
    </r>
    <r>
      <rPr>
        <b/>
        <sz val="9"/>
        <color indexed="62"/>
        <rFont val="Calibri"/>
        <family val="2"/>
      </rPr>
      <t>©</t>
    </r>
    <r>
      <rPr>
        <b/>
        <sz val="9"/>
        <color indexed="62"/>
        <rFont val="Arial"/>
        <family val="2"/>
      </rPr>
      <t xml:space="preserve"> 2011 RetirementEgg.com</t>
    </r>
  </si>
  <si>
    <t>Retirement Budget</t>
  </si>
  <si>
    <t>*a ballpark figure not taking into account social security, inflation, or investment returns.</t>
  </si>
  <si>
    <t xml:space="preserve"> x 12 months =</t>
  </si>
  <si>
    <t xml:space="preserve"> x 25 years =</t>
  </si>
  <si>
    <t>$20 * 10 times per month</t>
  </si>
  <si>
    <t>Cigarettes/Tobacco:</t>
  </si>
  <si>
    <t>Vehicle Maintenance/Oil:</t>
  </si>
  <si>
    <t>Medicine/Prescriptions:</t>
  </si>
  <si>
    <t xml:space="preserve">(monthly)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</si>
</sst>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quot;$&quot;#,##0"/>
  </numFmts>
  <fonts count="48">
    <font>
      <sz val="10"/>
      <name val="Arial"/>
      <family val="0"/>
    </font>
    <font>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8"/>
      <name val="Calibri"/>
      <family val="2"/>
    </font>
    <font>
      <b/>
      <sz val="12"/>
      <color indexed="8"/>
      <name val="Calibri"/>
      <family val="2"/>
    </font>
    <font>
      <b/>
      <sz val="9"/>
      <color indexed="62"/>
      <name val="Arial"/>
      <family val="2"/>
    </font>
    <font>
      <b/>
      <sz val="10"/>
      <color indexed="56"/>
      <name val="Calibri"/>
      <family val="2"/>
    </font>
    <font>
      <b/>
      <sz val="9"/>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1"/>
      <name val="Calibri"/>
      <family val="2"/>
    </font>
    <font>
      <b/>
      <sz val="12"/>
      <color theme="1"/>
      <name val="Calibri"/>
      <family val="2"/>
    </font>
    <font>
      <b/>
      <sz val="9"/>
      <color theme="3" tint="0.39998000860214233"/>
      <name val="Arial"/>
      <family val="2"/>
    </font>
    <font>
      <b/>
      <sz val="10"/>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4" tint="0.49998000264167786"/>
      </left>
      <right>
        <color indexed="63"/>
      </right>
      <top style="medium">
        <color theme="4" tint="0.49998000264167786"/>
      </top>
      <bottom>
        <color indexed="63"/>
      </bottom>
    </border>
    <border>
      <left style="medium">
        <color theme="4" tint="0.49998000264167786"/>
      </left>
      <right>
        <color indexed="63"/>
      </right>
      <top>
        <color indexed="63"/>
      </top>
      <bottom style="medium">
        <color theme="4" tint="0.49998000264167786"/>
      </bottom>
    </border>
    <border>
      <left>
        <color indexed="63"/>
      </left>
      <right style="medium">
        <color theme="4" tint="0.49998000264167786"/>
      </right>
      <top style="medium">
        <color theme="4" tint="0.49998000264167786"/>
      </top>
      <bottom>
        <color indexed="63"/>
      </bottom>
    </border>
    <border>
      <left>
        <color indexed="63"/>
      </left>
      <right style="medium">
        <color theme="4" tint="0.49998000264167786"/>
      </right>
      <top>
        <color indexed="63"/>
      </top>
      <bottom style="medium">
        <color theme="4" tint="0.49998000264167786"/>
      </bottom>
    </border>
    <border>
      <left style="medium">
        <color theme="4" tint="0.49998000264167786"/>
      </left>
      <right>
        <color indexed="63"/>
      </right>
      <top style="medium">
        <color theme="4" tint="0.49998000264167786"/>
      </top>
      <bottom style="medium">
        <color theme="4" tint="0.49998000264167786"/>
      </bottom>
    </border>
    <border>
      <left>
        <color indexed="63"/>
      </left>
      <right style="medium">
        <color theme="4" tint="0.49998000264167786"/>
      </right>
      <top style="medium">
        <color theme="4" tint="0.49998000264167786"/>
      </top>
      <bottom style="medium">
        <color theme="4" tint="0.4999800026416778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Alignment="1">
      <alignment horizontal="right"/>
    </xf>
    <xf numFmtId="6" fontId="0" fillId="0" borderId="0" xfId="0" applyNumberFormat="1" applyAlignment="1">
      <alignment/>
    </xf>
    <xf numFmtId="0" fontId="0" fillId="0" borderId="0" xfId="0" applyFont="1" applyAlignment="1">
      <alignment horizontal="right"/>
    </xf>
    <xf numFmtId="0" fontId="0" fillId="0" borderId="0" xfId="0" applyNumberFormat="1" applyFont="1" applyAlignment="1">
      <alignment horizontal="right"/>
    </xf>
    <xf numFmtId="9" fontId="0" fillId="0" borderId="0" xfId="0" applyNumberFormat="1" applyAlignment="1">
      <alignment horizontal="right"/>
    </xf>
    <xf numFmtId="0" fontId="0" fillId="0" borderId="0" xfId="0" applyFont="1" applyAlignment="1">
      <alignment horizontal="right"/>
    </xf>
    <xf numFmtId="0" fontId="0" fillId="0" borderId="0" xfId="0" applyFont="1" applyAlignment="1">
      <alignment/>
    </xf>
    <xf numFmtId="0" fontId="26" fillId="8" borderId="0" xfId="21" applyAlignment="1">
      <alignment/>
    </xf>
    <xf numFmtId="0" fontId="44" fillId="8" borderId="0" xfId="21" applyFont="1" applyAlignment="1">
      <alignment/>
    </xf>
    <xf numFmtId="0" fontId="36" fillId="0" borderId="0" xfId="52" applyAlignment="1" applyProtection="1">
      <alignment/>
      <protection/>
    </xf>
    <xf numFmtId="0" fontId="2" fillId="0" borderId="0" xfId="0" applyFont="1" applyAlignment="1">
      <alignment/>
    </xf>
    <xf numFmtId="0" fontId="45" fillId="2" borderId="0" xfId="15" applyFont="1" applyAlignment="1">
      <alignment/>
    </xf>
    <xf numFmtId="0" fontId="34" fillId="33" borderId="10" xfId="49" applyFill="1" applyBorder="1" applyAlignment="1">
      <alignment/>
    </xf>
    <xf numFmtId="0" fontId="34" fillId="33" borderId="11" xfId="49" applyFill="1" applyBorder="1" applyAlignment="1">
      <alignment/>
    </xf>
    <xf numFmtId="6" fontId="34" fillId="33" borderId="12" xfId="49" applyNumberFormat="1" applyFill="1" applyBorder="1" applyAlignment="1">
      <alignment/>
    </xf>
    <xf numFmtId="6" fontId="34" fillId="33" borderId="13" xfId="49" applyNumberFormat="1" applyFill="1" applyBorder="1" applyAlignment="1">
      <alignment/>
    </xf>
    <xf numFmtId="0" fontId="46" fillId="0" borderId="0" xfId="0" applyFont="1" applyAlignment="1">
      <alignment horizontal="right"/>
    </xf>
    <xf numFmtId="0" fontId="34" fillId="33" borderId="14" xfId="49" applyFill="1" applyBorder="1" applyAlignment="1">
      <alignment/>
    </xf>
    <xf numFmtId="6" fontId="34" fillId="33" borderId="15" xfId="49" applyNumberFormat="1" applyFill="1" applyBorder="1" applyAlignment="1">
      <alignment/>
    </xf>
    <xf numFmtId="0" fontId="47" fillId="34" borderId="0" xfId="49" applyFont="1" applyFill="1" applyBorder="1" applyAlignment="1">
      <alignment/>
    </xf>
    <xf numFmtId="0" fontId="42" fillId="8" borderId="0" xfId="21" applyFont="1" applyAlignment="1">
      <alignment horizontal="right" vertical="center"/>
    </xf>
    <xf numFmtId="0" fontId="47" fillId="34" borderId="0" xfId="49"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etirementegg.com/" TargetMode="External" /><Relationship Id="rId3" Type="http://schemas.openxmlformats.org/officeDocument/2006/relationships/hyperlink" Target="http://www.retirementegg.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209550</xdr:rowOff>
    </xdr:from>
    <xdr:ext cx="2562225" cy="6524625"/>
    <xdr:sp>
      <xdr:nvSpPr>
        <xdr:cNvPr id="1" name="TextBox 1"/>
        <xdr:cNvSpPr txBox="1">
          <a:spLocks noChangeArrowheads="1"/>
        </xdr:cNvSpPr>
      </xdr:nvSpPr>
      <xdr:spPr>
        <a:xfrm>
          <a:off x="6762750" y="1714500"/>
          <a:ext cx="2562225" cy="6524625"/>
        </a:xfrm>
        <a:prstGeom prst="rect">
          <a:avLst/>
        </a:prstGeom>
        <a:solidFill>
          <a:srgbClr val="F5F79F"/>
        </a:solid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How to 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budget accounts for the most common lifestyle expenses, including necessities and luxuries.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default we have a </a:t>
          </a:r>
          <a:r>
            <a:rPr lang="en-US" cap="none" sz="1100" b="0" i="0" u="none" baseline="0">
              <a:solidFill>
                <a:srgbClr val="000000"/>
              </a:solidFill>
              <a:latin typeface="Calibri"/>
              <a:ea typeface="Calibri"/>
              <a:cs typeface="Calibri"/>
            </a:rPr>
            <a:t>fairly generous </a:t>
          </a:r>
          <a:r>
            <a:rPr lang="en-US" cap="none" sz="1100" b="0" i="0" u="none" baseline="0">
              <a:solidFill>
                <a:srgbClr val="000000"/>
              </a:solidFill>
              <a:latin typeface="Calibri"/>
              <a:ea typeface="Calibri"/>
              <a:cs typeface="Calibri"/>
            </a:rPr>
            <a:t>sample budget for a 65 year old retiree. Adjust the numbers to fit your lifestyle, location, and financial circumstances. Divide annual costs, like vehicle registration, by 12. Approximate big-ticket items, like a flat screen TV, as a monthly expenses.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 what your circumstances will be at retirement. Will you own a home? Will you own a vehicle? </a:t>
          </a:r>
          <a:r>
            <a:rPr lang="en-US" cap="none" sz="1100" b="0" i="0" u="none" baseline="0">
              <a:solidFill>
                <a:srgbClr val="000000"/>
              </a:solidFill>
              <a:latin typeface="Calibri"/>
              <a:ea typeface="Calibri"/>
              <a:cs typeface="Calibri"/>
            </a:rPr>
            <a:t>What activities will you be engaged in?  What hobbies will you need money for? How much traveling and dining out will you be doing? What might your medical expenses look like?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 accuracy is not important. You simply want to ballpark your annual expenses at retirement. This number, multiplied by 25, will give you an  estimate of how large your retirement nestegg should to be.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 realistic. It's better to over-estimate.
</a:t>
          </a:r>
          <a:r>
            <a:rPr lang="en-US" cap="none" sz="1100" b="0" i="0" u="none" baseline="0">
              <a:solidFill>
                <a:srgbClr val="000000"/>
              </a:solidFill>
              <a:latin typeface="Calibri"/>
              <a:ea typeface="Calibri"/>
              <a:cs typeface="Calibri"/>
            </a:rPr>
            <a:t>* Budgets vary significantly from     person to person.</a:t>
          </a:r>
        </a:p>
      </xdr:txBody>
    </xdr:sp>
    <xdr:clientData/>
  </xdr:oneCellAnchor>
  <xdr:twoCellAnchor editAs="oneCell">
    <xdr:from>
      <xdr:col>5</xdr:col>
      <xdr:colOff>209550</xdr:colOff>
      <xdr:row>3</xdr:row>
      <xdr:rowOff>219075</xdr:rowOff>
    </xdr:from>
    <xdr:to>
      <xdr:col>6</xdr:col>
      <xdr:colOff>1009650</xdr:colOff>
      <xdr:row>5</xdr:row>
      <xdr:rowOff>200025</xdr:rowOff>
    </xdr:to>
    <xdr:pic>
      <xdr:nvPicPr>
        <xdr:cNvPr id="2" name="Picture 2" descr="logo_small_01.png">
          <a:hlinkClick r:id="rId3"/>
        </xdr:cNvPr>
        <xdr:cNvPicPr preferRelativeResize="1">
          <a:picLocks noChangeAspect="1"/>
        </xdr:cNvPicPr>
      </xdr:nvPicPr>
      <xdr:blipFill>
        <a:blip r:embed="rId1"/>
        <a:stretch>
          <a:fillRect/>
        </a:stretch>
      </xdr:blipFill>
      <xdr:spPr>
        <a:xfrm>
          <a:off x="6972300" y="1038225"/>
          <a:ext cx="20383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tirementeg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56"/>
  <sheetViews>
    <sheetView showGridLines="0" tabSelected="1" zoomScalePageLayoutView="0" workbookViewId="0" topLeftCell="A1">
      <selection activeCell="H2" sqref="H2"/>
    </sheetView>
  </sheetViews>
  <sheetFormatPr defaultColWidth="9.140625" defaultRowHeight="18" customHeight="1"/>
  <cols>
    <col min="2" max="2" width="39.140625" style="0" customWidth="1"/>
    <col min="3" max="3" width="13.7109375" style="0" customWidth="1"/>
    <col min="4" max="4" width="31.140625" style="0" customWidth="1"/>
    <col min="5" max="5" width="8.28125" style="0" customWidth="1"/>
    <col min="6" max="6" width="18.57421875" style="0" customWidth="1"/>
    <col min="7" max="7" width="20.140625" style="0" customWidth="1"/>
    <col min="8" max="8" width="23.7109375" style="0" customWidth="1"/>
    <col min="9" max="9" width="27.7109375" style="0" customWidth="1"/>
    <col min="10" max="10" width="10.7109375" style="0" customWidth="1"/>
  </cols>
  <sheetData>
    <row r="2" spans="2:7" ht="28.5" customHeight="1">
      <c r="B2" s="9" t="s">
        <v>53</v>
      </c>
      <c r="C2" s="8"/>
      <c r="D2" s="8"/>
      <c r="E2" s="8"/>
      <c r="F2" s="8"/>
      <c r="G2" s="21" t="s">
        <v>61</v>
      </c>
    </row>
    <row r="3" spans="2:7" ht="18" customHeight="1">
      <c r="B3" s="10" t="s">
        <v>39</v>
      </c>
      <c r="G3" s="17" t="s">
        <v>52</v>
      </c>
    </row>
    <row r="5" spans="2:4" ht="18" customHeight="1">
      <c r="B5" s="12" t="s">
        <v>41</v>
      </c>
      <c r="C5" s="12" t="s">
        <v>11</v>
      </c>
      <c r="D5" s="12" t="s">
        <v>46</v>
      </c>
    </row>
    <row r="6" spans="2:4" ht="18" customHeight="1">
      <c r="B6" s="11" t="s">
        <v>27</v>
      </c>
      <c r="C6" s="2">
        <v>1000</v>
      </c>
      <c r="D6" s="1"/>
    </row>
    <row r="7" spans="2:4" ht="18" customHeight="1">
      <c r="B7" s="11" t="s">
        <v>15</v>
      </c>
      <c r="C7" s="2">
        <v>80</v>
      </c>
      <c r="D7" s="1"/>
    </row>
    <row r="8" spans="2:4" ht="18" customHeight="1">
      <c r="B8" s="11" t="s">
        <v>23</v>
      </c>
      <c r="C8" s="2">
        <v>300</v>
      </c>
      <c r="D8" s="6" t="s">
        <v>43</v>
      </c>
    </row>
    <row r="9" spans="2:4" ht="18" customHeight="1">
      <c r="B9" s="11" t="s">
        <v>38</v>
      </c>
      <c r="C9" s="2">
        <v>200</v>
      </c>
      <c r="D9" s="6" t="s">
        <v>57</v>
      </c>
    </row>
    <row r="10" spans="2:4" ht="18" customHeight="1">
      <c r="B10" s="11" t="s">
        <v>21</v>
      </c>
      <c r="C10" s="2">
        <v>50</v>
      </c>
      <c r="D10" s="1"/>
    </row>
    <row r="11" spans="2:4" ht="18" customHeight="1">
      <c r="B11" s="11" t="s">
        <v>58</v>
      </c>
      <c r="C11" s="2">
        <v>0</v>
      </c>
      <c r="D11" s="1"/>
    </row>
    <row r="12" spans="2:4" ht="18" customHeight="1">
      <c r="B12" s="11" t="s">
        <v>30</v>
      </c>
      <c r="C12" s="2">
        <v>300</v>
      </c>
      <c r="D12" s="1"/>
    </row>
    <row r="13" spans="2:4" ht="18" customHeight="1">
      <c r="B13" s="11" t="s">
        <v>31</v>
      </c>
      <c r="C13" s="2">
        <v>17</v>
      </c>
      <c r="D13" s="6" t="s">
        <v>44</v>
      </c>
    </row>
    <row r="14" spans="2:4" ht="18" customHeight="1">
      <c r="B14" s="11" t="s">
        <v>59</v>
      </c>
      <c r="C14" s="2">
        <v>20</v>
      </c>
      <c r="D14" s="1"/>
    </row>
    <row r="15" spans="2:4" ht="18" customHeight="1">
      <c r="B15" s="11" t="s">
        <v>0</v>
      </c>
      <c r="C15" s="2">
        <v>100</v>
      </c>
      <c r="D15" s="1"/>
    </row>
    <row r="16" spans="2:4" ht="18" customHeight="1">
      <c r="B16" s="11" t="s">
        <v>7</v>
      </c>
      <c r="C16" s="2">
        <v>100</v>
      </c>
      <c r="D16" s="1"/>
    </row>
    <row r="17" spans="2:6" ht="18" customHeight="1">
      <c r="B17" s="11" t="s">
        <v>14</v>
      </c>
      <c r="C17" s="2">
        <v>500</v>
      </c>
      <c r="D17" s="1"/>
      <c r="F17" s="7"/>
    </row>
    <row r="18" spans="2:4" ht="18" customHeight="1">
      <c r="B18" s="11" t="s">
        <v>34</v>
      </c>
      <c r="C18" s="2">
        <v>0</v>
      </c>
      <c r="D18" s="1"/>
    </row>
    <row r="19" spans="2:4" ht="18" customHeight="1">
      <c r="B19" s="11" t="s">
        <v>6</v>
      </c>
      <c r="C19" s="2">
        <v>200</v>
      </c>
      <c r="D19" s="1"/>
    </row>
    <row r="20" spans="2:4" ht="18" customHeight="1">
      <c r="B20" s="11" t="s">
        <v>1</v>
      </c>
      <c r="C20" s="2">
        <v>50</v>
      </c>
      <c r="D20" s="1"/>
    </row>
    <row r="21" spans="2:4" ht="18" customHeight="1">
      <c r="B21" s="11" t="s">
        <v>28</v>
      </c>
      <c r="C21" s="2">
        <v>20</v>
      </c>
      <c r="D21" s="1"/>
    </row>
    <row r="22" spans="2:4" ht="18" customHeight="1">
      <c r="B22" s="11" t="s">
        <v>10</v>
      </c>
      <c r="C22" s="2">
        <v>0</v>
      </c>
      <c r="D22" s="1"/>
    </row>
    <row r="23" spans="2:4" ht="18" customHeight="1">
      <c r="B23" s="11" t="s">
        <v>29</v>
      </c>
      <c r="C23" s="2">
        <v>100</v>
      </c>
      <c r="D23" s="1"/>
    </row>
    <row r="24" spans="2:4" ht="18" customHeight="1">
      <c r="B24" s="11" t="s">
        <v>48</v>
      </c>
      <c r="C24" s="2">
        <v>40</v>
      </c>
      <c r="D24" s="1"/>
    </row>
    <row r="25" spans="2:4" ht="18" customHeight="1">
      <c r="B25" s="11" t="s">
        <v>5</v>
      </c>
      <c r="C25" s="2">
        <v>50</v>
      </c>
      <c r="D25" s="1"/>
    </row>
    <row r="26" spans="2:4" ht="18" customHeight="1">
      <c r="B26" s="11" t="s">
        <v>19</v>
      </c>
      <c r="C26" s="2">
        <v>0</v>
      </c>
      <c r="D26" s="1"/>
    </row>
    <row r="27" spans="2:4" ht="18" customHeight="1">
      <c r="B27" s="11" t="s">
        <v>20</v>
      </c>
      <c r="C27" s="2">
        <v>0</v>
      </c>
      <c r="D27" s="1"/>
    </row>
    <row r="28" spans="2:4" ht="18" customHeight="1">
      <c r="B28" s="11" t="s">
        <v>42</v>
      </c>
      <c r="C28" s="2">
        <v>30</v>
      </c>
      <c r="D28" s="1"/>
    </row>
    <row r="29" spans="2:4" ht="18" customHeight="1">
      <c r="B29" s="11" t="s">
        <v>4</v>
      </c>
      <c r="C29" s="2">
        <v>20</v>
      </c>
      <c r="D29" s="1"/>
    </row>
    <row r="30" spans="2:4" ht="18" customHeight="1">
      <c r="B30" s="11" t="s">
        <v>12</v>
      </c>
      <c r="C30" s="2">
        <v>30</v>
      </c>
      <c r="D30" s="1"/>
    </row>
    <row r="31" spans="2:4" ht="18" customHeight="1">
      <c r="B31" s="11" t="s">
        <v>25</v>
      </c>
      <c r="C31" s="2">
        <v>30</v>
      </c>
      <c r="D31" s="1"/>
    </row>
    <row r="32" spans="2:4" ht="18" customHeight="1">
      <c r="B32" s="11" t="s">
        <v>3</v>
      </c>
      <c r="C32" s="2">
        <v>100</v>
      </c>
      <c r="D32" s="1"/>
    </row>
    <row r="33" spans="2:4" ht="18" customHeight="1">
      <c r="B33" s="11" t="s">
        <v>2</v>
      </c>
      <c r="C33" s="2">
        <v>100</v>
      </c>
      <c r="D33" s="6" t="s">
        <v>45</v>
      </c>
    </row>
    <row r="34" spans="2:4" ht="18" customHeight="1">
      <c r="B34" s="11" t="s">
        <v>36</v>
      </c>
      <c r="C34" s="2">
        <v>50</v>
      </c>
      <c r="D34" s="1"/>
    </row>
    <row r="35" spans="2:4" ht="18" customHeight="1">
      <c r="B35" s="11" t="s">
        <v>35</v>
      </c>
      <c r="C35" s="2">
        <v>20</v>
      </c>
      <c r="D35" s="1"/>
    </row>
    <row r="36" spans="2:4" ht="18" customHeight="1">
      <c r="B36" s="11" t="s">
        <v>8</v>
      </c>
      <c r="C36" s="2">
        <v>40</v>
      </c>
      <c r="D36" s="3"/>
    </row>
    <row r="37" spans="2:4" ht="18" customHeight="1">
      <c r="B37" s="11" t="s">
        <v>9</v>
      </c>
      <c r="C37" s="2">
        <v>20</v>
      </c>
      <c r="D37" s="3"/>
    </row>
    <row r="38" spans="2:4" ht="18" customHeight="1">
      <c r="B38" s="11" t="s">
        <v>26</v>
      </c>
      <c r="C38" s="2">
        <v>100</v>
      </c>
      <c r="D38" s="1"/>
    </row>
    <row r="39" spans="2:4" ht="18" customHeight="1">
      <c r="B39" s="11" t="s">
        <v>40</v>
      </c>
      <c r="C39" s="2">
        <v>500</v>
      </c>
      <c r="D39" s="1"/>
    </row>
    <row r="40" spans="2:4" ht="18" customHeight="1">
      <c r="B40" s="11" t="s">
        <v>16</v>
      </c>
      <c r="C40" s="2">
        <v>100</v>
      </c>
      <c r="D40" s="1"/>
    </row>
    <row r="41" spans="2:4" ht="18" customHeight="1">
      <c r="B41" s="11" t="s">
        <v>13</v>
      </c>
      <c r="C41" s="2">
        <v>100</v>
      </c>
      <c r="D41" s="1"/>
    </row>
    <row r="42" spans="2:4" ht="18" customHeight="1">
      <c r="B42" s="11" t="s">
        <v>17</v>
      </c>
      <c r="C42" s="2">
        <v>200</v>
      </c>
      <c r="D42" s="1"/>
    </row>
    <row r="43" spans="2:4" ht="18" customHeight="1">
      <c r="B43" s="11" t="s">
        <v>60</v>
      </c>
      <c r="C43" s="2">
        <v>100</v>
      </c>
      <c r="D43" s="1"/>
    </row>
    <row r="44" spans="2:4" ht="18" customHeight="1">
      <c r="B44" s="11" t="s">
        <v>37</v>
      </c>
      <c r="C44" s="2">
        <v>0</v>
      </c>
      <c r="D44" s="1"/>
    </row>
    <row r="45" spans="2:4" ht="18" customHeight="1">
      <c r="B45" s="11" t="s">
        <v>33</v>
      </c>
      <c r="C45" s="2">
        <v>0</v>
      </c>
      <c r="D45" s="1"/>
    </row>
    <row r="46" spans="2:4" ht="18" customHeight="1">
      <c r="B46" s="11" t="s">
        <v>18</v>
      </c>
      <c r="C46" s="2">
        <v>0</v>
      </c>
      <c r="D46" s="1"/>
    </row>
    <row r="47" spans="2:4" ht="18" customHeight="1">
      <c r="B47" s="11" t="s">
        <v>22</v>
      </c>
      <c r="C47" s="2">
        <v>0</v>
      </c>
      <c r="D47" s="1"/>
    </row>
    <row r="48" spans="2:4" ht="18" customHeight="1">
      <c r="B48" s="11" t="s">
        <v>47</v>
      </c>
      <c r="C48" s="2">
        <v>0</v>
      </c>
      <c r="D48" s="5"/>
    </row>
    <row r="49" spans="2:4" ht="18" customHeight="1">
      <c r="B49" s="11" t="s">
        <v>24</v>
      </c>
      <c r="C49" s="2">
        <v>100</v>
      </c>
      <c r="D49" s="4"/>
    </row>
    <row r="50" spans="2:4" ht="18" customHeight="1">
      <c r="B50" s="11" t="s">
        <v>32</v>
      </c>
      <c r="C50" s="2">
        <v>0</v>
      </c>
      <c r="D50" s="1"/>
    </row>
    <row r="51" ht="18" customHeight="1" thickBot="1">
      <c r="D51" s="1"/>
    </row>
    <row r="52" spans="2:4" ht="18" customHeight="1">
      <c r="B52" s="13" t="s">
        <v>49</v>
      </c>
      <c r="C52" s="15">
        <f>SUM(C6:C50)</f>
        <v>4767</v>
      </c>
      <c r="D52" s="22" t="s">
        <v>55</v>
      </c>
    </row>
    <row r="53" spans="2:4" ht="18" customHeight="1" thickBot="1">
      <c r="B53" s="14" t="s">
        <v>50</v>
      </c>
      <c r="C53" s="16">
        <f>(C52*12)</f>
        <v>57204</v>
      </c>
      <c r="D53" s="22" t="s">
        <v>56</v>
      </c>
    </row>
    <row r="54" ht="18" customHeight="1" thickBot="1"/>
    <row r="55" spans="2:4" ht="18" customHeight="1" thickBot="1">
      <c r="B55" s="18" t="s">
        <v>51</v>
      </c>
      <c r="C55" s="19">
        <f>(C53*25)</f>
        <v>1430100</v>
      </c>
      <c r="D55" s="1"/>
    </row>
    <row r="56" spans="2:3" ht="18" customHeight="1">
      <c r="B56" s="20" t="s">
        <v>54</v>
      </c>
      <c r="C56" s="20"/>
    </row>
  </sheetData>
  <sheetProtection/>
  <hyperlinks>
    <hyperlink ref="B3" r:id="rId1" display="http://www.retirementegg.com"/>
  </hyperlinks>
  <printOptions/>
  <pageMargins left="0.75" right="0.75" top="1" bottom="1"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Liquid Graphics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 Gura</dc:creator>
  <cp:keywords/>
  <dc:description/>
  <cp:lastModifiedBy>Leo</cp:lastModifiedBy>
  <dcterms:created xsi:type="dcterms:W3CDTF">2007-11-02T22:45:30Z</dcterms:created>
  <dcterms:modified xsi:type="dcterms:W3CDTF">2011-08-02T20:08:23Z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